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45" windowWidth="19140" windowHeight="74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9" i="1" l="1"/>
  <c r="B12" i="1" s="1"/>
  <c r="B10" i="1" l="1"/>
  <c r="B11" i="1"/>
</calcChain>
</file>

<file path=xl/sharedStrings.xml><?xml version="1.0" encoding="utf-8"?>
<sst xmlns="http://schemas.openxmlformats.org/spreadsheetml/2006/main" count="14" uniqueCount="14">
  <si>
    <t>Annual Demand</t>
  </si>
  <si>
    <t>Ordering Cost</t>
  </si>
  <si>
    <t>EOQ</t>
  </si>
  <si>
    <t>Total Annual Inventory Cost</t>
  </si>
  <si>
    <t>Total Number of Orders per Year</t>
  </si>
  <si>
    <t>Number of working days</t>
  </si>
  <si>
    <t>SOLUTION</t>
  </si>
  <si>
    <t>Time between orders</t>
  </si>
  <si>
    <t>=SQRT((2*$B$3*$B$4)/($B$5))</t>
  </si>
  <si>
    <t>Carrying Cost</t>
  </si>
  <si>
    <t>=($B$3/$B$9)</t>
  </si>
  <si>
    <t>=(($B$9/$B$3)*($B$6))</t>
  </si>
  <si>
    <t>=(($B$3/$B$9)*$B$4+($B$9/2)*($B$5))</t>
  </si>
  <si>
    <t>Chapter 16- Example 1: Basic EOQ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</si>
</sst>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8" fontId="0" fillId="0" borderId="0" xfId="0" applyNumberFormat="1"/>
    <xf numFmtId="8" fontId="2" fillId="0" borderId="0" xfId="0" applyNumberFormat="1" applyFont="1"/>
    <xf numFmtId="164" fontId="2" fillId="0" borderId="0" xfId="0" applyNumberFormat="1" applyFont="1"/>
    <xf numFmtId="0" fontId="0" fillId="0" borderId="0" xfId="0" applyNumberFormat="1"/>
    <xf numFmtId="0" fontId="2" fillId="0" borderId="0" xfId="0" quotePrefix="1" applyFont="1"/>
    <xf numFmtId="164" fontId="2" fillId="0" borderId="0" xfId="0" quotePrefix="1" applyNumberFormat="1" applyFont="1"/>
    <xf numFmtId="8" fontId="2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95250</xdr:rowOff>
    </xdr:from>
    <xdr:to>
      <xdr:col>4</xdr:col>
      <xdr:colOff>19050</xdr:colOff>
      <xdr:row>8</xdr:row>
      <xdr:rowOff>95250</xdr:rowOff>
    </xdr:to>
    <xdr:cxnSp macro="">
      <xdr:nvCxnSpPr>
        <xdr:cNvPr id="3" name="Straight Arrow Connector 2"/>
        <xdr:cNvCxnSpPr/>
      </xdr:nvCxnSpPr>
      <xdr:spPr>
        <a:xfrm>
          <a:off x="3486150" y="16192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9</xdr:row>
      <xdr:rowOff>76200</xdr:rowOff>
    </xdr:from>
    <xdr:to>
      <xdr:col>4</xdr:col>
      <xdr:colOff>28575</xdr:colOff>
      <xdr:row>9</xdr:row>
      <xdr:rowOff>76200</xdr:rowOff>
    </xdr:to>
    <xdr:cxnSp macro="">
      <xdr:nvCxnSpPr>
        <xdr:cNvPr id="4" name="Straight Arrow Connector 3"/>
        <xdr:cNvCxnSpPr/>
      </xdr:nvCxnSpPr>
      <xdr:spPr>
        <a:xfrm>
          <a:off x="3495675" y="1790700"/>
          <a:ext cx="12287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9525</xdr:colOff>
      <xdr:row>10</xdr:row>
      <xdr:rowOff>95250</xdr:rowOff>
    </xdr:from>
    <xdr:to>
      <xdr:col>4</xdr:col>
      <xdr:colOff>19050</xdr:colOff>
      <xdr:row>10</xdr:row>
      <xdr:rowOff>95250</xdr:rowOff>
    </xdr:to>
    <xdr:cxnSp macro="">
      <xdr:nvCxnSpPr>
        <xdr:cNvPr id="5" name="Straight Arrow Connector 4"/>
        <xdr:cNvCxnSpPr/>
      </xdr:nvCxnSpPr>
      <xdr:spPr>
        <a:xfrm>
          <a:off x="3486150" y="20002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95250</xdr:rowOff>
    </xdr:from>
    <xdr:to>
      <xdr:col>4</xdr:col>
      <xdr:colOff>9525</xdr:colOff>
      <xdr:row>11</xdr:row>
      <xdr:rowOff>95250</xdr:rowOff>
    </xdr:to>
    <xdr:cxnSp macro="">
      <xdr:nvCxnSpPr>
        <xdr:cNvPr id="6" name="Straight Arrow Connector 5"/>
        <xdr:cNvCxnSpPr/>
      </xdr:nvCxnSpPr>
      <xdr:spPr>
        <a:xfrm>
          <a:off x="3476625" y="2190750"/>
          <a:ext cx="12287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"/>
    </sheetView>
  </sheetViews>
  <sheetFormatPr defaultRowHeight="15" x14ac:dyDescent="0.25"/>
  <cols>
    <col min="1" max="1" width="40.28515625" bestFit="1" customWidth="1"/>
    <col min="2" max="2" width="11.85546875" bestFit="1" customWidth="1"/>
  </cols>
  <sheetData>
    <row r="1" spans="1:5" x14ac:dyDescent="0.25">
      <c r="A1" s="2" t="s">
        <v>13</v>
      </c>
    </row>
    <row r="3" spans="1:5" x14ac:dyDescent="0.25">
      <c r="A3" t="s">
        <v>0</v>
      </c>
      <c r="B3">
        <v>12000</v>
      </c>
    </row>
    <row r="4" spans="1:5" x14ac:dyDescent="0.25">
      <c r="A4" t="s">
        <v>1</v>
      </c>
      <c r="B4" s="3">
        <v>60</v>
      </c>
    </row>
    <row r="5" spans="1:5" x14ac:dyDescent="0.25">
      <c r="A5" t="s">
        <v>9</v>
      </c>
      <c r="B5" s="3">
        <v>16</v>
      </c>
    </row>
    <row r="6" spans="1:5" x14ac:dyDescent="0.25">
      <c r="A6" t="s">
        <v>5</v>
      </c>
      <c r="B6" s="6">
        <v>320</v>
      </c>
    </row>
    <row r="7" spans="1:5" x14ac:dyDescent="0.25">
      <c r="B7" s="3"/>
    </row>
    <row r="8" spans="1:5" x14ac:dyDescent="0.25">
      <c r="A8" s="2" t="s">
        <v>6</v>
      </c>
      <c r="B8" s="3"/>
    </row>
    <row r="9" spans="1:5" x14ac:dyDescent="0.25">
      <c r="A9" s="1" t="s">
        <v>2</v>
      </c>
      <c r="B9" s="1">
        <f>SQRT((2*$B$3*$B$4)/($B$5))</f>
        <v>300</v>
      </c>
      <c r="E9" s="7" t="s">
        <v>8</v>
      </c>
    </row>
    <row r="10" spans="1:5" x14ac:dyDescent="0.25">
      <c r="A10" s="1" t="s">
        <v>4</v>
      </c>
      <c r="B10" s="5">
        <f>($B$3/$B$9)</f>
        <v>40</v>
      </c>
      <c r="E10" s="8" t="s">
        <v>10</v>
      </c>
    </row>
    <row r="11" spans="1:5" x14ac:dyDescent="0.25">
      <c r="A11" s="1" t="s">
        <v>7</v>
      </c>
      <c r="B11" s="5">
        <f>(($B$9/$B$3)*($B$6))</f>
        <v>8</v>
      </c>
      <c r="E11" s="8" t="s">
        <v>11</v>
      </c>
    </row>
    <row r="12" spans="1:5" x14ac:dyDescent="0.25">
      <c r="A12" s="1" t="s">
        <v>3</v>
      </c>
      <c r="B12" s="4">
        <f>(($B$3/B$9)*$B$4+($B$9/2)*($B$5))</f>
        <v>4800</v>
      </c>
      <c r="E12" s="9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2013-09-09T23:05:05Z</dcterms:created>
  <dcterms:modified xsi:type="dcterms:W3CDTF">2017-02-24T22:03:09Z</dcterms:modified>
</cp:coreProperties>
</file>